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3" activeTab="0"/>
  </bookViews>
  <sheets>
    <sheet name="Расходы по Р,ПР" sheetId="1" r:id="rId1"/>
  </sheets>
  <definedNames>
    <definedName name="_xlnm.Print_Area" localSheetId="0">'Расходы по Р,ПР'!$A$1:$C$49</definedName>
  </definedNames>
  <calcPr fullCalcOnLoad="1"/>
</workbook>
</file>

<file path=xl/sharedStrings.xml><?xml version="1.0" encoding="utf-8"?>
<sst xmlns="http://schemas.openxmlformats.org/spreadsheetml/2006/main" count="88" uniqueCount="85">
  <si>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</si>
  <si>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Другие вопросы в области образования </t>
  </si>
  <si>
    <t>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</si>
  <si>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</si>
  <si>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</si>
  <si>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</si>
  <si>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</si>
  <si>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</si>
  <si>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Благоустройство</t>
  </si>
  <si>
    <t>Молодежная политика и оздоровление детей</t>
  </si>
  <si>
    <t>Дорожное хозяйство (дорожные фонды)</t>
  </si>
  <si>
    <t>Дошкольное 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</si>
  <si>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</si>
  <si>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</si>
  <si>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</si>
  <si>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</si>
  <si>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</si>
  <si>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</si>
  <si>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</si>
  <si>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03</t>
  </si>
  <si>
    <t>04</t>
  </si>
  <si>
    <t>05</t>
  </si>
  <si>
    <t>07</t>
  </si>
  <si>
    <t>11</t>
  </si>
  <si>
    <t>10</t>
  </si>
  <si>
    <t>01</t>
  </si>
  <si>
    <t>08</t>
  </si>
  <si>
    <t>01 02</t>
  </si>
  <si>
    <t>Воспроизводство минерально-сырьевой базы</t>
  </si>
  <si>
    <t>Заготовка, переработка, хранение и обеспечение безопасности донорской крови и ее компонентов</t>
  </si>
  <si>
    <t>CОЦИАЛЬНАЯ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</si>
  <si>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</si>
  <si>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</si>
  <si>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</si>
  <si>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</si>
  <si>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01 03</t>
  </si>
  <si>
    <t>01 04</t>
  </si>
  <si>
    <t>01 06</t>
  </si>
  <si>
    <t>01 11</t>
  </si>
  <si>
    <t>01 13</t>
  </si>
  <si>
    <t>03 09</t>
  </si>
  <si>
    <t>04 01</t>
  </si>
  <si>
    <t>04 08</t>
  </si>
  <si>
    <t>04 09</t>
  </si>
  <si>
    <t>05 02</t>
  </si>
  <si>
    <t>05 03</t>
  </si>
  <si>
    <t>07 01</t>
  </si>
  <si>
    <t>07 02</t>
  </si>
  <si>
    <t>07 07</t>
  </si>
  <si>
    <t>07 09</t>
  </si>
  <si>
    <t>08 01</t>
  </si>
  <si>
    <t>08 04</t>
  </si>
  <si>
    <t>10 01</t>
  </si>
  <si>
    <t>10 03</t>
  </si>
  <si>
    <t>10 04</t>
  </si>
  <si>
    <t>10 06</t>
  </si>
  <si>
    <t>11 02</t>
  </si>
  <si>
    <t>14</t>
  </si>
  <si>
    <t>14 01</t>
  </si>
  <si>
    <t>14 02</t>
  </si>
  <si>
    <t>14 03</t>
  </si>
  <si>
    <t>Культура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</si>
  <si>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</si>
  <si>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</si>
  <si>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</si>
  <si>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ВСЕГО РАСХОДОВ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</si>
  <si>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</si>
  <si>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</si>
  <si>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</si>
  <si>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Транспорт</t>
  </si>
  <si>
    <t>Другие вопросы в области национальной экономики</t>
  </si>
  <si>
    <t>ЖИЛИЩНО-КОММУНАЛЬНОЕ ХОЗЯЙСТВО</t>
  </si>
  <si>
    <t>ОБРАЗОВАНИЕ</t>
  </si>
  <si>
    <t>Общее образование</t>
  </si>
  <si>
    <t>04 04</t>
  </si>
  <si>
    <t>09 05</t>
  </si>
  <si>
    <t>СВЕДЕНИЯ</t>
  </si>
  <si>
    <t>по расходам в разрезе разделов и подразделов классификации расходов бюджетов</t>
  </si>
  <si>
    <t>(тыс.рублей)</t>
  </si>
  <si>
    <t>за 1 полугодие 2016 года</t>
  </si>
  <si>
    <t>об исполнении  бюджета муниципального района "Солнцевский район" Курской области</t>
  </si>
  <si>
    <t>04 10</t>
  </si>
  <si>
    <t>Начальк управления финансов администрации</t>
  </si>
  <si>
    <t>Солнцевского района</t>
  </si>
  <si>
    <t>Е.Н. Рышкова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</si>
</sst>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р_."/>
    <numFmt numFmtId="171" formatCode="#,##0_р_."/>
    <numFmt numFmtId="172" formatCode="#,##0.0_р_."/>
    <numFmt numFmtId="173" formatCode="_-* #,##0.0_р_._-;\-* #,##0.0_р_._-;_-* &quot;-&quot;??_р_._-;_-@_-"/>
    <numFmt numFmtId="174" formatCode="_-* #,##0_р_._-;\-* #,##0_р_._-;_-* &quot;-&quot;??_р_._-;_-@_-"/>
    <numFmt numFmtId="175" formatCode="#,##0_ ;\-#,##0\ "/>
    <numFmt numFmtId="176" formatCode="#,##0.0_ ;\-#,##0.0\ "/>
    <numFmt numFmtId="177" formatCode="0.000"/>
    <numFmt numFmtId="178" formatCode="[$-10419]###\ ###\ ###\ ###\ ##0.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0" fillId="0" borderId="0" xfId="54" applyNumberFormat="1" applyFont="1" applyFill="1" applyBorder="1" applyAlignment="1">
      <alignment horizontal="center" wrapText="1"/>
      <protection/>
    </xf>
    <xf numFmtId="0" fontId="10" fillId="0" borderId="0" xfId="0" applyNumberFormat="1" applyFont="1" applyFill="1" applyBorder="1" applyAlignment="1">
      <alignment wrapText="1"/>
    </xf>
    <xf numFmtId="169" fontId="11" fillId="0" borderId="0" xfId="0" applyNumberFormat="1" applyFont="1" applyFill="1" applyBorder="1" applyAlignment="1">
      <alignment horizontal="center"/>
    </xf>
    <xf numFmtId="169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horizontal="justify" wrapText="1"/>
      <protection/>
    </xf>
    <xf numFmtId="3" fontId="7" fillId="0" borderId="10" xfId="0" applyNumberFormat="1" applyFont="1" applyBorder="1" applyAlignment="1">
      <alignment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>
      <alignment horizontal="justify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/>
    </xf>
    <xf numFmtId="49" fontId="7" fillId="0" borderId="11" xfId="54" applyNumberFormat="1" applyFont="1" applyFill="1" applyBorder="1" applyAlignment="1">
      <alignment horizontal="center" wrapText="1"/>
      <protection/>
    </xf>
    <xf numFmtId="49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54" applyNumberFormat="1" applyFont="1" applyFill="1" applyBorder="1" applyAlignment="1">
      <alignment horizontal="center" wrapText="1"/>
      <protection/>
    </xf>
    <xf numFmtId="0" fontId="7" fillId="0" borderId="13" xfId="0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49" fontId="7" fillId="0" borderId="15" xfId="54" applyNumberFormat="1" applyFont="1" applyFill="1" applyBorder="1" applyAlignment="1">
      <alignment horizontal="center" wrapText="1"/>
      <protection/>
    </xf>
    <xf numFmtId="0" fontId="6" fillId="0" borderId="16" xfId="0" applyFont="1" applyFill="1" applyBorder="1" applyAlignment="1">
      <alignment horizontal="center"/>
    </xf>
    <xf numFmtId="49" fontId="8" fillId="0" borderId="11" xfId="54" applyNumberFormat="1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>
      <alignment horizontal="center" wrapText="1"/>
      <protection/>
    </xf>
    <xf numFmtId="3" fontId="7" fillId="0" borderId="0" xfId="0" applyNumberFormat="1" applyFont="1" applyFill="1" applyBorder="1" applyAlignment="1">
      <alignment/>
    </xf>
    <xf numFmtId="0" fontId="7" fillId="0" borderId="17" xfId="54" applyFont="1" applyFill="1" applyBorder="1" applyAlignment="1">
      <alignment vertical="top" wrapText="1"/>
      <protection/>
    </xf>
    <xf numFmtId="0" fontId="5" fillId="33" borderId="10" xfId="0" applyNumberFormat="1" applyFont="1" applyFill="1" applyBorder="1" applyAlignment="1">
      <alignment wrapText="1"/>
    </xf>
    <xf numFmtId="0" fontId="5" fillId="33" borderId="13" xfId="0" applyNumberFormat="1" applyFont="1" applyFill="1" applyBorder="1" applyAlignment="1">
      <alignment wrapText="1"/>
    </xf>
    <xf numFmtId="4" fontId="8" fillId="33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0"/>
  <sheetViews>
    <sheetView tabSelected="1" view="pageBreakPreview" zoomScale="75" zoomScaleSheetLayoutView="75" zoomScalePageLayoutView="0" workbookViewId="0" topLeftCell="A1">
      <pane ySplit="5" topLeftCell="A22" activePane="bottomLeft" state="frozen"/>
      <selection pane="topLeft" activeCell="B1" sqref="B1"/>
      <selection pane="bottomLeft" activeCell="B55" sqref="B55"/>
    </sheetView>
  </sheetViews>
  <sheetFormatPr defaultColWidth="9.00390625" defaultRowHeight="12.75"/>
  <cols>
    <col min="1" max="1" width="11.875" style="3" customWidth="1"/>
    <col min="2" max="2" width="59.125" style="2" customWidth="1"/>
    <col min="3" max="3" width="16.00390625" style="2" customWidth="1"/>
    <col min="4" max="4" width="10.00390625" style="2" bestFit="1" customWidth="1"/>
    <col min="5" max="16384" width="9.125" style="2" customWidth="1"/>
  </cols>
  <sheetData>
    <row r="1" spans="1:3" s="1" customFormat="1" ht="12.75">
      <c r="A1" s="44" t="s">
        <v>76</v>
      </c>
      <c r="B1" s="44"/>
      <c r="C1" s="44"/>
    </row>
    <row r="2" spans="1:3" s="1" customFormat="1" ht="12.75">
      <c r="A2" s="44" t="s">
        <v>80</v>
      </c>
      <c r="B2" s="44"/>
      <c r="C2" s="44"/>
    </row>
    <row r="3" spans="1:3" s="1" customFormat="1" ht="12.75">
      <c r="A3" s="44" t="s">
        <v>77</v>
      </c>
      <c r="B3" s="44"/>
      <c r="C3" s="44"/>
    </row>
    <row r="4" spans="1:3" s="1" customFormat="1" ht="12.75">
      <c r="A4" s="44" t="s">
        <v>79</v>
      </c>
      <c r="B4" s="44"/>
      <c r="C4" s="44"/>
    </row>
    <row r="5" spans="1:3" s="1" customFormat="1" ht="10.5" customHeight="1" thickBot="1">
      <c r="A5" s="10"/>
      <c r="C5" s="31" t="s">
        <v>78</v>
      </c>
    </row>
    <row r="6" spans="1:3" ht="15" customHeight="1">
      <c r="A6" s="21"/>
      <c r="B6" s="20" t="s">
        <v>65</v>
      </c>
      <c r="C6" s="41">
        <f>C7+C14+C16+C22+C25+C30+C34+C39+C41</f>
        <v>134126.8</v>
      </c>
    </row>
    <row r="7" spans="1:3" ht="15" customHeight="1">
      <c r="A7" s="22" t="s">
        <v>25</v>
      </c>
      <c r="B7" s="36" t="s">
        <v>33</v>
      </c>
      <c r="C7" s="38">
        <f>C8+C9+C10+C11+C12+C13</f>
        <v>12658.2</v>
      </c>
    </row>
    <row r="8" spans="1:3" ht="25.5" customHeight="1">
      <c r="A8" s="23" t="s">
        <v>27</v>
      </c>
      <c r="B8" s="11" t="s">
        <v>32</v>
      </c>
      <c r="C8" s="42">
        <v>706.5</v>
      </c>
    </row>
    <row r="9" spans="1:3" ht="42" customHeight="1">
      <c r="A9" s="24" t="s">
        <v>35</v>
      </c>
      <c r="B9" s="13" t="s">
        <v>3</v>
      </c>
      <c r="C9" s="42">
        <v>550.7</v>
      </c>
    </row>
    <row r="10" spans="1:3" ht="42" customHeight="1">
      <c r="A10" s="23" t="s">
        <v>36</v>
      </c>
      <c r="B10" s="11" t="s">
        <v>4</v>
      </c>
      <c r="C10" s="42">
        <v>4441.6</v>
      </c>
    </row>
    <row r="11" spans="1:3" ht="44.25" customHeight="1">
      <c r="A11" s="23" t="s">
        <v>37</v>
      </c>
      <c r="B11" s="11" t="s">
        <v>5</v>
      </c>
      <c r="C11" s="42">
        <v>1160.5</v>
      </c>
    </row>
    <row r="12" spans="1:3" ht="12.75" customHeight="1">
      <c r="A12" s="23" t="s">
        <v>38</v>
      </c>
      <c r="B12" s="11" t="s">
        <v>6</v>
      </c>
      <c r="C12" s="40"/>
    </row>
    <row r="13" spans="1:3" ht="14.25" customHeight="1">
      <c r="A13" s="23" t="s">
        <v>39</v>
      </c>
      <c r="B13" s="14" t="s">
        <v>7</v>
      </c>
      <c r="C13" s="40">
        <v>5798.9</v>
      </c>
    </row>
    <row r="14" spans="1:3" ht="25.5" customHeight="1">
      <c r="A14" s="22" t="s">
        <v>19</v>
      </c>
      <c r="B14" s="36" t="s">
        <v>66</v>
      </c>
      <c r="C14" s="38">
        <f>C15</f>
        <v>38.6</v>
      </c>
    </row>
    <row r="15" spans="1:3" ht="27.75" customHeight="1">
      <c r="A15" s="23" t="s">
        <v>40</v>
      </c>
      <c r="B15" s="11" t="s">
        <v>34</v>
      </c>
      <c r="C15" s="39">
        <v>38.6</v>
      </c>
    </row>
    <row r="16" spans="1:3" ht="12" customHeight="1">
      <c r="A16" s="22" t="s">
        <v>20</v>
      </c>
      <c r="B16" s="36" t="s">
        <v>67</v>
      </c>
      <c r="C16" s="38">
        <f>C17+C19+C20+C21</f>
        <v>389.7</v>
      </c>
    </row>
    <row r="17" spans="1:3" ht="15">
      <c r="A17" s="23" t="s">
        <v>41</v>
      </c>
      <c r="B17" s="11" t="s">
        <v>68</v>
      </c>
      <c r="C17" s="39">
        <v>164.2</v>
      </c>
    </row>
    <row r="18" spans="1:3" ht="15.75" customHeight="1" hidden="1">
      <c r="A18" s="23" t="s">
        <v>74</v>
      </c>
      <c r="B18" s="11" t="s">
        <v>28</v>
      </c>
      <c r="C18" s="39"/>
    </row>
    <row r="19" spans="1:3" ht="12" customHeight="1">
      <c r="A19" s="23" t="s">
        <v>42</v>
      </c>
      <c r="B19" s="11" t="s">
        <v>69</v>
      </c>
      <c r="C19" s="39">
        <v>177.3</v>
      </c>
    </row>
    <row r="20" spans="1:3" ht="12" customHeight="1">
      <c r="A20" s="23" t="s">
        <v>43</v>
      </c>
      <c r="B20" s="11" t="s">
        <v>10</v>
      </c>
      <c r="C20" s="39"/>
    </row>
    <row r="21" spans="1:3" ht="12.75" customHeight="1">
      <c r="A21" s="25" t="s">
        <v>81</v>
      </c>
      <c r="B21" s="16" t="s">
        <v>70</v>
      </c>
      <c r="C21" s="39">
        <v>48.2</v>
      </c>
    </row>
    <row r="22" spans="1:3" ht="12" customHeight="1">
      <c r="A22" s="22" t="s">
        <v>21</v>
      </c>
      <c r="B22" s="36" t="s">
        <v>71</v>
      </c>
      <c r="C22" s="38">
        <f>C23+C24</f>
        <v>5468.3</v>
      </c>
    </row>
    <row r="23" spans="1:3" s="8" customFormat="1" ht="12.75" customHeight="1">
      <c r="A23" s="23" t="s">
        <v>44</v>
      </c>
      <c r="B23" s="11" t="s">
        <v>2</v>
      </c>
      <c r="C23" s="39">
        <v>5468.3</v>
      </c>
    </row>
    <row r="24" spans="1:3" s="8" customFormat="1" ht="12.75" customHeight="1">
      <c r="A24" s="23" t="s">
        <v>45</v>
      </c>
      <c r="B24" s="11" t="s">
        <v>8</v>
      </c>
      <c r="C24" s="39"/>
    </row>
    <row r="25" spans="1:3" s="8" customFormat="1" ht="11.25" customHeight="1">
      <c r="A25" s="22" t="s">
        <v>22</v>
      </c>
      <c r="B25" s="36" t="s">
        <v>72</v>
      </c>
      <c r="C25" s="38">
        <f>C26+C27+C28+C29</f>
        <v>90760.8</v>
      </c>
    </row>
    <row r="26" spans="1:3" s="8" customFormat="1" ht="12.75" customHeight="1">
      <c r="A26" s="23" t="s">
        <v>46</v>
      </c>
      <c r="B26" s="17" t="s">
        <v>11</v>
      </c>
      <c r="C26" s="39">
        <v>7845.7</v>
      </c>
    </row>
    <row r="27" spans="1:3" s="8" customFormat="1" ht="15">
      <c r="A27" s="23" t="s">
        <v>47</v>
      </c>
      <c r="B27" s="11" t="s">
        <v>73</v>
      </c>
      <c r="C27" s="39">
        <v>79768.6</v>
      </c>
    </row>
    <row r="28" spans="1:249" s="9" customFormat="1" ht="12" customHeight="1">
      <c r="A28" s="23" t="s">
        <v>48</v>
      </c>
      <c r="B28" s="11" t="s">
        <v>9</v>
      </c>
      <c r="C28" s="39">
        <v>523.2</v>
      </c>
      <c r="D28" s="4"/>
      <c r="E28" s="5"/>
      <c r="F28" s="6"/>
      <c r="G28" s="6"/>
      <c r="H28" s="7"/>
      <c r="I28" s="7"/>
      <c r="J28" s="7"/>
      <c r="K28" s="7"/>
      <c r="L28" s="7"/>
      <c r="M28" s="7"/>
      <c r="N28" s="4"/>
      <c r="O28" s="5"/>
      <c r="P28" s="6"/>
      <c r="Q28" s="6"/>
      <c r="R28" s="7"/>
      <c r="S28" s="7"/>
      <c r="T28" s="7"/>
      <c r="U28" s="7"/>
      <c r="V28" s="7"/>
      <c r="W28" s="7"/>
      <c r="X28" s="4"/>
      <c r="Y28" s="5"/>
      <c r="Z28" s="6"/>
      <c r="AA28" s="6"/>
      <c r="AB28" s="7"/>
      <c r="AC28" s="7"/>
      <c r="AD28" s="7"/>
      <c r="AE28" s="7"/>
      <c r="AF28" s="7"/>
      <c r="AG28" s="7"/>
      <c r="AH28" s="4"/>
      <c r="AI28" s="5"/>
      <c r="AJ28" s="6"/>
      <c r="AK28" s="6"/>
      <c r="AL28" s="7"/>
      <c r="AM28" s="7"/>
      <c r="AN28" s="7"/>
      <c r="AO28" s="7"/>
      <c r="AP28" s="7"/>
      <c r="AQ28" s="7"/>
      <c r="AR28" s="4"/>
      <c r="AS28" s="5"/>
      <c r="AT28" s="6"/>
      <c r="AU28" s="6"/>
      <c r="AV28" s="7"/>
      <c r="AW28" s="7"/>
      <c r="AX28" s="7"/>
      <c r="AY28" s="7"/>
      <c r="AZ28" s="7"/>
      <c r="BA28" s="7"/>
      <c r="BB28" s="4"/>
      <c r="BC28" s="5"/>
      <c r="BD28" s="6"/>
      <c r="BE28" s="6"/>
      <c r="BF28" s="7"/>
      <c r="BG28" s="7"/>
      <c r="BH28" s="7"/>
      <c r="BI28" s="7"/>
      <c r="BJ28" s="7"/>
      <c r="BK28" s="7"/>
      <c r="BL28" s="4"/>
      <c r="BM28" s="5"/>
      <c r="BN28" s="6"/>
      <c r="BO28" s="6"/>
      <c r="BP28" s="7"/>
      <c r="BQ28" s="7"/>
      <c r="BR28" s="7"/>
      <c r="BS28" s="7"/>
      <c r="BT28" s="7"/>
      <c r="BU28" s="7"/>
      <c r="BV28" s="4"/>
      <c r="BW28" s="5"/>
      <c r="BX28" s="6"/>
      <c r="BY28" s="6"/>
      <c r="BZ28" s="7"/>
      <c r="CA28" s="7"/>
      <c r="CB28" s="7"/>
      <c r="CC28" s="7"/>
      <c r="CD28" s="7"/>
      <c r="CE28" s="7"/>
      <c r="CF28" s="4"/>
      <c r="CG28" s="5"/>
      <c r="CH28" s="6"/>
      <c r="CI28" s="6"/>
      <c r="CJ28" s="7"/>
      <c r="CK28" s="7"/>
      <c r="CL28" s="7"/>
      <c r="CM28" s="7"/>
      <c r="CN28" s="7"/>
      <c r="CO28" s="7"/>
      <c r="CP28" s="4"/>
      <c r="CQ28" s="5"/>
      <c r="CR28" s="6"/>
      <c r="CS28" s="6"/>
      <c r="CT28" s="7"/>
      <c r="CU28" s="7"/>
      <c r="CV28" s="7"/>
      <c r="CW28" s="7"/>
      <c r="CX28" s="7"/>
      <c r="CY28" s="7"/>
      <c r="CZ28" s="4"/>
      <c r="DA28" s="5"/>
      <c r="DB28" s="6"/>
      <c r="DC28" s="6"/>
      <c r="DD28" s="7"/>
      <c r="DE28" s="7"/>
      <c r="DF28" s="7"/>
      <c r="DG28" s="7"/>
      <c r="DH28" s="7"/>
      <c r="DI28" s="7"/>
      <c r="DJ28" s="4"/>
      <c r="DK28" s="5"/>
      <c r="DL28" s="6"/>
      <c r="DM28" s="6"/>
      <c r="DN28" s="7"/>
      <c r="DO28" s="7"/>
      <c r="DP28" s="7"/>
      <c r="DQ28" s="7"/>
      <c r="DR28" s="7"/>
      <c r="DS28" s="7"/>
      <c r="DT28" s="4"/>
      <c r="DU28" s="5"/>
      <c r="DV28" s="6"/>
      <c r="DW28" s="6"/>
      <c r="DX28" s="7"/>
      <c r="DY28" s="7"/>
      <c r="DZ28" s="7"/>
      <c r="EA28" s="7"/>
      <c r="EB28" s="7"/>
      <c r="EC28" s="7"/>
      <c r="ED28" s="4"/>
      <c r="EE28" s="5"/>
      <c r="EF28" s="6"/>
      <c r="EG28" s="6"/>
      <c r="EH28" s="7"/>
      <c r="EI28" s="7"/>
      <c r="EJ28" s="7"/>
      <c r="EK28" s="7"/>
      <c r="EL28" s="7"/>
      <c r="EM28" s="7"/>
      <c r="EN28" s="4"/>
      <c r="EO28" s="5"/>
      <c r="EP28" s="6"/>
      <c r="EQ28" s="6"/>
      <c r="ER28" s="7"/>
      <c r="ES28" s="7"/>
      <c r="ET28" s="7"/>
      <c r="EU28" s="7"/>
      <c r="EV28" s="7"/>
      <c r="EW28" s="7"/>
      <c r="EX28" s="4"/>
      <c r="EY28" s="5"/>
      <c r="EZ28" s="6"/>
      <c r="FA28" s="6"/>
      <c r="FB28" s="7"/>
      <c r="FC28" s="7"/>
      <c r="FD28" s="7"/>
      <c r="FE28" s="7"/>
      <c r="FF28" s="7"/>
      <c r="FG28" s="7"/>
      <c r="FH28" s="4"/>
      <c r="FI28" s="5"/>
      <c r="FJ28" s="6"/>
      <c r="FK28" s="6"/>
      <c r="FL28" s="7"/>
      <c r="FM28" s="7"/>
      <c r="FN28" s="7"/>
      <c r="FO28" s="7"/>
      <c r="FP28" s="7"/>
      <c r="FQ28" s="7"/>
      <c r="FR28" s="4"/>
      <c r="FS28" s="5"/>
      <c r="FT28" s="6"/>
      <c r="FU28" s="6"/>
      <c r="FV28" s="7"/>
      <c r="FW28" s="7"/>
      <c r="FX28" s="7"/>
      <c r="FY28" s="7"/>
      <c r="FZ28" s="7"/>
      <c r="GA28" s="7"/>
      <c r="GB28" s="4"/>
      <c r="GC28" s="5"/>
      <c r="GD28" s="6"/>
      <c r="GE28" s="6"/>
      <c r="GF28" s="7"/>
      <c r="GG28" s="7"/>
      <c r="GH28" s="7"/>
      <c r="GI28" s="7"/>
      <c r="GJ28" s="7"/>
      <c r="GK28" s="7"/>
      <c r="GL28" s="4"/>
      <c r="GM28" s="5"/>
      <c r="GN28" s="6"/>
      <c r="GO28" s="6"/>
      <c r="GP28" s="7"/>
      <c r="GQ28" s="7"/>
      <c r="GR28" s="7"/>
      <c r="GS28" s="7"/>
      <c r="GT28" s="7"/>
      <c r="GU28" s="7"/>
      <c r="GV28" s="4"/>
      <c r="GW28" s="5"/>
      <c r="GX28" s="6"/>
      <c r="GY28" s="6"/>
      <c r="GZ28" s="7"/>
      <c r="HA28" s="7"/>
      <c r="HB28" s="7"/>
      <c r="HC28" s="7"/>
      <c r="HD28" s="7"/>
      <c r="HE28" s="7"/>
      <c r="HF28" s="4"/>
      <c r="HG28" s="5"/>
      <c r="HH28" s="6"/>
      <c r="HI28" s="6"/>
      <c r="HJ28" s="7"/>
      <c r="HK28" s="7"/>
      <c r="HL28" s="7"/>
      <c r="HM28" s="7"/>
      <c r="HN28" s="7"/>
      <c r="HO28" s="7"/>
      <c r="HP28" s="4"/>
      <c r="HQ28" s="5"/>
      <c r="HR28" s="6"/>
      <c r="HS28" s="6"/>
      <c r="HT28" s="7"/>
      <c r="HU28" s="7"/>
      <c r="HV28" s="7"/>
      <c r="HW28" s="7"/>
      <c r="HX28" s="7"/>
      <c r="HY28" s="7"/>
      <c r="HZ28" s="4"/>
      <c r="IA28" s="5"/>
      <c r="IB28" s="6"/>
      <c r="IC28" s="6"/>
      <c r="ID28" s="7"/>
      <c r="IE28" s="7"/>
      <c r="IF28" s="7"/>
      <c r="IG28" s="7"/>
      <c r="IH28" s="7"/>
      <c r="II28" s="7"/>
      <c r="IJ28" s="4"/>
      <c r="IK28" s="5"/>
      <c r="IL28" s="6"/>
      <c r="IM28" s="6"/>
      <c r="IN28" s="7"/>
      <c r="IO28" s="7"/>
    </row>
    <row r="29" spans="1:3" s="8" customFormat="1" ht="15">
      <c r="A29" s="23" t="s">
        <v>49</v>
      </c>
      <c r="B29" s="11" t="s">
        <v>1</v>
      </c>
      <c r="C29" s="40">
        <v>2623.3</v>
      </c>
    </row>
    <row r="30" spans="1:3" s="8" customFormat="1" ht="14.25">
      <c r="A30" s="22" t="s">
        <v>26</v>
      </c>
      <c r="B30" s="36" t="s">
        <v>12</v>
      </c>
      <c r="C30" s="38">
        <f>C31+C32</f>
        <v>7587.9</v>
      </c>
    </row>
    <row r="31" spans="1:3" s="8" customFormat="1" ht="15">
      <c r="A31" s="23" t="s">
        <v>50</v>
      </c>
      <c r="B31" s="18" t="s">
        <v>61</v>
      </c>
      <c r="C31" s="39">
        <v>6059.4</v>
      </c>
    </row>
    <row r="32" spans="1:3" s="8" customFormat="1" ht="15">
      <c r="A32" s="23" t="s">
        <v>51</v>
      </c>
      <c r="B32" s="19" t="s">
        <v>13</v>
      </c>
      <c r="C32" s="39">
        <v>1528.5</v>
      </c>
    </row>
    <row r="33" spans="1:3" s="8" customFormat="1" ht="30" hidden="1">
      <c r="A33" s="23" t="s">
        <v>75</v>
      </c>
      <c r="B33" s="11" t="s">
        <v>29</v>
      </c>
      <c r="C33" s="39"/>
    </row>
    <row r="34" spans="1:3" s="8" customFormat="1" ht="15">
      <c r="A34" s="32" t="s">
        <v>24</v>
      </c>
      <c r="B34" s="36" t="s">
        <v>30</v>
      </c>
      <c r="C34" s="43">
        <f>C35+C36+C37+C38</f>
        <v>14020.8</v>
      </c>
    </row>
    <row r="35" spans="1:3" s="8" customFormat="1" ht="15.75" customHeight="1">
      <c r="A35" s="23" t="s">
        <v>52</v>
      </c>
      <c r="B35" s="11" t="s">
        <v>62</v>
      </c>
      <c r="C35" s="39">
        <v>57.8</v>
      </c>
    </row>
    <row r="36" spans="1:3" s="8" customFormat="1" ht="15" customHeight="1">
      <c r="A36" s="23" t="s">
        <v>53</v>
      </c>
      <c r="B36" s="11" t="s">
        <v>63</v>
      </c>
      <c r="C36" s="39">
        <v>10290.6</v>
      </c>
    </row>
    <row r="37" spans="1:3" s="8" customFormat="1" ht="15" customHeight="1">
      <c r="A37" s="23" t="s">
        <v>54</v>
      </c>
      <c r="B37" s="11" t="s">
        <v>31</v>
      </c>
      <c r="C37" s="39">
        <v>2716.5</v>
      </c>
    </row>
    <row r="38" spans="1:3" s="8" customFormat="1" ht="15">
      <c r="A38" s="23" t="s">
        <v>55</v>
      </c>
      <c r="B38" s="11" t="s">
        <v>64</v>
      </c>
      <c r="C38" s="39">
        <v>955.9</v>
      </c>
    </row>
    <row r="39" spans="1:3" s="8" customFormat="1" ht="15">
      <c r="A39" s="32" t="s">
        <v>23</v>
      </c>
      <c r="B39" s="36" t="s">
        <v>14</v>
      </c>
      <c r="C39" s="43">
        <f>C40</f>
        <v>51.9</v>
      </c>
    </row>
    <row r="40" spans="1:3" s="8" customFormat="1" ht="12.75" customHeight="1">
      <c r="A40" s="23" t="s">
        <v>56</v>
      </c>
      <c r="B40" s="19" t="s">
        <v>15</v>
      </c>
      <c r="C40" s="39">
        <v>51.9</v>
      </c>
    </row>
    <row r="41" spans="1:3" s="8" customFormat="1" ht="39.75" thickBot="1">
      <c r="A41" s="32" t="s">
        <v>57</v>
      </c>
      <c r="B41" s="37" t="s">
        <v>0</v>
      </c>
      <c r="C41" s="43">
        <f>C42+C43</f>
        <v>3150.6</v>
      </c>
    </row>
    <row r="42" spans="1:3" s="8" customFormat="1" ht="31.5" customHeight="1">
      <c r="A42" s="23" t="s">
        <v>58</v>
      </c>
      <c r="B42" s="35" t="s">
        <v>16</v>
      </c>
      <c r="C42" s="39">
        <v>2759.7</v>
      </c>
    </row>
    <row r="43" spans="1:3" s="8" customFormat="1" ht="15">
      <c r="A43" s="23" t="s">
        <v>60</v>
      </c>
      <c r="B43" s="19" t="s">
        <v>18</v>
      </c>
      <c r="C43" s="39">
        <v>390.9</v>
      </c>
    </row>
    <row r="44" spans="1:3" s="8" customFormat="1" ht="15" hidden="1">
      <c r="A44" s="30" t="s">
        <v>58</v>
      </c>
      <c r="B44" s="15" t="s">
        <v>17</v>
      </c>
      <c r="C44" s="29">
        <v>0</v>
      </c>
    </row>
    <row r="45" spans="1:3" s="8" customFormat="1" ht="15.75" hidden="1" thickBot="1">
      <c r="A45" s="23" t="s">
        <v>59</v>
      </c>
      <c r="B45" s="27" t="s">
        <v>18</v>
      </c>
      <c r="C45" s="12">
        <v>0</v>
      </c>
    </row>
    <row r="46" spans="1:3" s="8" customFormat="1" ht="15.75" hidden="1" thickBot="1">
      <c r="A46" s="26" t="s">
        <v>60</v>
      </c>
      <c r="B46" s="2"/>
      <c r="C46" s="28">
        <v>0</v>
      </c>
    </row>
    <row r="47" spans="1:3" s="8" customFormat="1" ht="11.25" customHeight="1">
      <c r="A47" s="33"/>
      <c r="B47" s="2"/>
      <c r="C47" s="34"/>
    </row>
    <row r="48" spans="1:3" s="8" customFormat="1" ht="12.75">
      <c r="A48" s="3"/>
      <c r="B48" s="2" t="s">
        <v>82</v>
      </c>
      <c r="C48" s="2" t="s">
        <v>84</v>
      </c>
    </row>
    <row r="49" spans="1:3" s="8" customFormat="1" ht="12.75">
      <c r="A49" s="3"/>
      <c r="B49" s="2" t="s">
        <v>83</v>
      </c>
      <c r="C49" s="2"/>
    </row>
    <row r="50" spans="1:3" s="8" customFormat="1" ht="12.75">
      <c r="A50" s="3"/>
      <c r="B50" s="2"/>
      <c r="C50" s="2"/>
    </row>
  </sheetData>
  <sheetProtection/>
  <mergeCells count="4">
    <mergeCell ref="A2:C2"/>
    <mergeCell ref="A3:C3"/>
    <mergeCell ref="A4:C4"/>
    <mergeCell ref="A1:C1"/>
  </mergeCells>
  <printOptions/>
  <pageMargins left="0.984251968503937" right="0" top="0.3937007874015748" bottom="0.4330708661417323" header="0" footer="0.2362204724409449"/>
  <pageSetup fitToHeight="0" fitToWidth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Admin</cp:lastModifiedBy>
  <cp:lastPrinted>2016-09-02T13:21:28Z</cp:lastPrinted>
  <dcterms:created xsi:type="dcterms:W3CDTF">2004-10-14T10:30:02Z</dcterms:created>
  <dcterms:modified xsi:type="dcterms:W3CDTF">2016-09-02T13:21:47Z</dcterms:modified>
  <cp:category/>
  <cp:version/>
  <cp:contentType/>
  <cp:contentStatus/>
</cp:coreProperties>
</file>